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heet1" sheetId="1" r:id="rId1"/>
    <sheet name="Sheet4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<sst xmlns="http://schemas.openxmlformats.org/spreadsheetml/2006/main" count="60" uniqueCount="37">
  <si>
    <t>SUB-TOTAL</t>
  </si>
  <si>
    <t>Cheques to be signed at this meeting:</t>
  </si>
  <si>
    <t>Cheques issued but not presented to date:</t>
  </si>
  <si>
    <t>BACS</t>
  </si>
  <si>
    <t>N/A</t>
  </si>
  <si>
    <t>None</t>
  </si>
  <si>
    <t>AMBERLEY PARISH COUNCIL – FINANCIAL STATEMENT FOR PERIOD 10/03/2017 to 11/05/2017</t>
  </si>
  <si>
    <t>Receipts since 9th March 2017:</t>
  </si>
  <si>
    <t xml:space="preserve">Current account balance as at 9th March 2017 </t>
  </si>
  <si>
    <t>Amberley FC half yearly rent for use of football field</t>
  </si>
  <si>
    <t>HDC first instalment of precept</t>
  </si>
  <si>
    <t>Cheques presented or BACS payments since th March 2017:</t>
  </si>
  <si>
    <t>Process Matters - NP consultants final bill</t>
  </si>
  <si>
    <t>Wicksteed - annual playground inspection</t>
  </si>
  <si>
    <t>SALC &amp; NALC annual subscription</t>
  </si>
  <si>
    <t>V Spiers - Clerks March salary and expenses</t>
  </si>
  <si>
    <t>HMRC - Employee &amp; Employer NI March contributions</t>
  </si>
  <si>
    <t>NEST - Employee &amp; Employer pension contributions for March</t>
  </si>
  <si>
    <t>JC Graver - new fence along Ruffs Path</t>
  </si>
  <si>
    <t>000969</t>
  </si>
  <si>
    <t>Parham Estate - half yearly rent for football field</t>
  </si>
  <si>
    <t xml:space="preserve"> A Philby - cutting of HC playground grass x2</t>
  </si>
  <si>
    <t>Came &amp; Co - annual insurance premium</t>
  </si>
  <si>
    <t>PCC of Amberley - hire of Church Hall from Jan-March</t>
  </si>
  <si>
    <t>J Charman - reimbursement for 1 tonne refuse bag</t>
  </si>
  <si>
    <t>D Boarer - pest control</t>
  </si>
  <si>
    <t>T Simpson - reimbursement of expenses for NP</t>
  </si>
  <si>
    <t>HALC - annual subscription</t>
  </si>
  <si>
    <t>H Allinson - reimbursement for printing of NP flyers and posters</t>
  </si>
  <si>
    <t>Trent Design - digital printing pf ANP for referendum</t>
  </si>
  <si>
    <t>V Spiers - Clerks April salary and expenses</t>
  </si>
  <si>
    <t>HMRC - Employee &amp; Employer NI April contributions</t>
  </si>
  <si>
    <t>NEST - Employee &amp; Employer pension contributions for April</t>
  </si>
  <si>
    <t>A Philby - cutting of HC playground grass x 3</t>
  </si>
  <si>
    <t>V Spiers - reimbursement for wine for Annual Parish meeting</t>
  </si>
  <si>
    <t>Current account balance available after 11th May 2017:</t>
  </si>
  <si>
    <t>This includes a total of £2334.39 which is Grant money for specified projects ; namely £1570.60 from Operation Watershed and £763.79 from NP Grants)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</si>
</sst>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mm\-yyyy"/>
    <numFmt numFmtId="165" formatCode="[$£-809]#,##0.00;[Red]\-[$£-809]#,##0.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b/>
      <i/>
      <sz val="11"/>
      <color indexed="10"/>
      <name val="Calibri"/>
      <family val="2"/>
    </font>
    <font>
      <i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i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31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1" fillId="0" borderId="0" xfId="0" applyFont="1" applyAlignment="1">
      <alignment/>
    </xf>
    <xf numFmtId="0" fontId="22" fillId="0" borderId="0" xfId="0" applyFont="1" applyAlignment="1">
      <alignment/>
    </xf>
    <xf numFmtId="44" fontId="1" fillId="0" borderId="0" xfId="45" applyFont="1" applyAlignment="1">
      <alignment/>
    </xf>
    <xf numFmtId="0" fontId="19" fillId="0" borderId="0" xfId="0" applyFont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44" fontId="0" fillId="0" borderId="0" xfId="45" applyFont="1" applyAlignment="1">
      <alignment/>
    </xf>
    <xf numFmtId="0" fontId="1" fillId="0" borderId="0" xfId="0" applyFont="1" applyAlignment="1">
      <alignment horizontal="right"/>
    </xf>
    <xf numFmtId="44" fontId="44" fillId="0" borderId="10" xfId="45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/>
    </xf>
    <xf numFmtId="44" fontId="44" fillId="0" borderId="10" xfId="0" applyNumberFormat="1" applyFont="1" applyBorder="1" applyAlignment="1">
      <alignment/>
    </xf>
    <xf numFmtId="44" fontId="44" fillId="0" borderId="0" xfId="0" applyNumberFormat="1" applyFont="1" applyBorder="1" applyAlignment="1">
      <alignment/>
    </xf>
    <xf numFmtId="44" fontId="0" fillId="0" borderId="0" xfId="45" applyFont="1" applyAlignment="1">
      <alignment/>
    </xf>
    <xf numFmtId="0" fontId="19" fillId="0" borderId="0" xfId="0" applyFont="1" applyAlignment="1" quotePrefix="1">
      <alignment/>
    </xf>
    <xf numFmtId="44" fontId="44" fillId="0" borderId="0" xfId="0" applyNumberFormat="1" applyFont="1" applyAlignment="1">
      <alignment/>
    </xf>
    <xf numFmtId="8" fontId="44" fillId="0" borderId="10" xfId="45" applyNumberFormat="1" applyFont="1" applyBorder="1" applyAlignment="1">
      <alignment/>
    </xf>
    <xf numFmtId="44" fontId="44" fillId="0" borderId="11" xfId="0" applyNumberFormat="1" applyFont="1" applyBorder="1" applyAlignment="1">
      <alignment/>
    </xf>
    <xf numFmtId="0" fontId="46" fillId="0" borderId="0" xfId="0" applyFont="1" applyAlignment="1">
      <alignment/>
    </xf>
    <xf numFmtId="43" fontId="31" fillId="0" borderId="0" xfId="44" applyFont="1" applyAlignment="1">
      <alignment/>
    </xf>
    <xf numFmtId="14" fontId="31" fillId="0" borderId="0" xfId="58" applyNumberFormat="1">
      <alignment/>
      <protection/>
    </xf>
    <xf numFmtId="0" fontId="31" fillId="0" borderId="0" xfId="58" applyAlignment="1">
      <alignment wrapText="1"/>
      <protection/>
    </xf>
    <xf numFmtId="14" fontId="1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4" fontId="31" fillId="0" borderId="0" xfId="58" applyNumberFormat="1" applyAlignment="1">
      <alignment wrapText="1"/>
      <protection/>
    </xf>
    <xf numFmtId="8" fontId="44" fillId="0" borderId="0" xfId="45" applyNumberFormat="1" applyFont="1" applyBorder="1" applyAlignment="1">
      <alignment/>
    </xf>
    <xf numFmtId="44" fontId="0" fillId="0" borderId="0" xfId="0" applyNumberFormat="1" applyFont="1" applyAlignment="1">
      <alignment/>
    </xf>
    <xf numFmtId="43" fontId="31" fillId="0" borderId="0" xfId="44" applyFont="1" applyAlignment="1">
      <alignment/>
    </xf>
    <xf numFmtId="14" fontId="31" fillId="0" borderId="0" xfId="58" applyNumberFormat="1">
      <alignment/>
      <protection/>
    </xf>
    <xf numFmtId="0" fontId="31" fillId="0" borderId="0" xfId="58" applyAlignment="1">
      <alignment wrapText="1"/>
      <protection/>
    </xf>
    <xf numFmtId="0" fontId="31" fillId="0" borderId="0" xfId="58" quotePrefix="1">
      <alignment/>
      <protection/>
    </xf>
    <xf numFmtId="14" fontId="0" fillId="0" borderId="0" xfId="58" applyNumberFormat="1" applyFont="1">
      <alignment/>
      <protection/>
    </xf>
    <xf numFmtId="0" fontId="0" fillId="0" borderId="0" xfId="58" applyFont="1" applyAlignment="1">
      <alignment wrapText="1"/>
      <protection/>
    </xf>
    <xf numFmtId="43" fontId="0" fillId="0" borderId="0" xfId="44" applyFont="1" applyAlignment="1">
      <alignment/>
    </xf>
    <xf numFmtId="14" fontId="0" fillId="0" borderId="0" xfId="58" applyNumberFormat="1" applyFont="1">
      <alignment/>
      <protection/>
    </xf>
    <xf numFmtId="0" fontId="45" fillId="0" borderId="0" xfId="0" applyFont="1" applyAlignment="1">
      <alignment/>
    </xf>
    <xf numFmtId="0" fontId="47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0" xfId="58" applyFont="1">
      <alignment/>
      <protection/>
    </xf>
    <xf numFmtId="0" fontId="0" fillId="0" borderId="0" xfId="58" applyFont="1" quotePrefix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tabSelected="1" workbookViewId="0" topLeftCell="A28">
      <selection activeCell="F39" sqref="F39"/>
    </sheetView>
  </sheetViews>
  <sheetFormatPr defaultColWidth="9.140625" defaultRowHeight="15"/>
  <cols>
    <col min="1" max="1" width="12.140625" style="0" customWidth="1"/>
    <col min="2" max="2" width="13.28125" style="0" customWidth="1"/>
    <col min="3" max="4" width="9.140625" style="0" customWidth="1"/>
    <col min="5" max="5" width="16.28125" style="0" customWidth="1"/>
    <col min="6" max="6" width="64.28125" style="0" customWidth="1"/>
    <col min="7" max="7" width="13.57421875" style="0" customWidth="1"/>
    <col min="8" max="8" width="15.57421875" style="0" customWidth="1"/>
  </cols>
  <sheetData>
    <row r="1" spans="1:8" ht="15.75">
      <c r="A1" s="1" t="s">
        <v>6</v>
      </c>
      <c r="B1" s="2"/>
      <c r="C1" s="2"/>
      <c r="D1" s="3"/>
      <c r="E1" s="3"/>
      <c r="F1" s="2"/>
      <c r="G1" s="2"/>
      <c r="H1" s="2"/>
    </row>
    <row r="2" spans="1:8" ht="15">
      <c r="A2" s="2" t="s">
        <v>8</v>
      </c>
      <c r="B2" s="2"/>
      <c r="C2" s="2"/>
      <c r="D2" s="2"/>
      <c r="E2" s="2"/>
      <c r="F2" s="2"/>
      <c r="G2" s="4">
        <v>13456.98</v>
      </c>
      <c r="H2" s="4"/>
    </row>
    <row r="3" spans="1:8" ht="15">
      <c r="A3" s="2"/>
      <c r="B3" s="2"/>
      <c r="C3" s="2"/>
      <c r="D3" s="2"/>
      <c r="E3" s="2"/>
      <c r="F3" s="2"/>
      <c r="G3" s="2"/>
      <c r="H3" s="4"/>
    </row>
    <row r="4" spans="1:8" ht="15">
      <c r="A4" s="5" t="s">
        <v>7</v>
      </c>
      <c r="B4" s="2"/>
      <c r="C4" s="2"/>
      <c r="D4" s="6"/>
      <c r="E4" s="6"/>
      <c r="F4" s="6"/>
      <c r="G4" s="6"/>
      <c r="H4" s="4"/>
    </row>
    <row r="5" spans="1:8" ht="15">
      <c r="A5" s="5"/>
      <c r="B5" s="24">
        <v>42810</v>
      </c>
      <c r="C5" s="2" t="s">
        <v>9</v>
      </c>
      <c r="D5" s="6"/>
      <c r="E5" s="6"/>
      <c r="F5" s="6"/>
      <c r="G5" s="25">
        <v>87.5</v>
      </c>
      <c r="H5" s="4"/>
    </row>
    <row r="6" spans="1:8" ht="15">
      <c r="A6" s="5"/>
      <c r="B6" s="24">
        <v>42853</v>
      </c>
      <c r="C6" s="2" t="s">
        <v>10</v>
      </c>
      <c r="D6" s="6"/>
      <c r="E6" s="6"/>
      <c r="F6" s="6"/>
      <c r="G6" s="25">
        <v>9450</v>
      </c>
      <c r="H6" s="4"/>
    </row>
    <row r="7" spans="1:8" ht="15">
      <c r="A7" s="22"/>
      <c r="B7" s="26"/>
      <c r="C7" s="23"/>
      <c r="D7" s="21"/>
      <c r="E7" s="6"/>
      <c r="F7" s="9" t="s">
        <v>0</v>
      </c>
      <c r="G7" s="18">
        <v>9537.5</v>
      </c>
      <c r="H7" s="4">
        <v>22994.48</v>
      </c>
    </row>
    <row r="8" spans="1:8" ht="15">
      <c r="A8" s="22"/>
      <c r="B8" s="26"/>
      <c r="C8" s="23"/>
      <c r="D8" s="21"/>
      <c r="E8" s="6"/>
      <c r="F8" s="9"/>
      <c r="G8" s="27"/>
      <c r="H8" s="4"/>
    </row>
    <row r="9" spans="1:8" ht="15">
      <c r="A9" s="5" t="s">
        <v>11</v>
      </c>
      <c r="B9" s="11"/>
      <c r="C9" s="2"/>
      <c r="D9" s="2"/>
      <c r="E9" s="6"/>
      <c r="F9" s="6"/>
      <c r="G9" s="6"/>
      <c r="H9" s="8"/>
    </row>
    <row r="10" spans="1:8" ht="15">
      <c r="A10" s="5"/>
      <c r="B10" s="11"/>
      <c r="C10" s="2"/>
      <c r="D10" s="2"/>
      <c r="E10" s="6"/>
      <c r="F10" s="6"/>
      <c r="G10" s="6"/>
      <c r="H10" s="15"/>
    </row>
    <row r="11" spans="1:8" ht="15">
      <c r="A11" s="2" t="s">
        <v>3</v>
      </c>
      <c r="B11" s="33">
        <v>42810</v>
      </c>
      <c r="C11" s="41" t="s">
        <v>12</v>
      </c>
      <c r="D11" s="34"/>
      <c r="E11" s="34"/>
      <c r="F11" s="35"/>
      <c r="G11" s="28">
        <v>420</v>
      </c>
      <c r="H11" s="15"/>
    </row>
    <row r="12" spans="1:8" ht="15">
      <c r="A12" s="2" t="s">
        <v>3</v>
      </c>
      <c r="B12" s="33">
        <v>42815</v>
      </c>
      <c r="C12" s="41" t="s">
        <v>13</v>
      </c>
      <c r="D12" s="34"/>
      <c r="E12" s="34"/>
      <c r="F12" s="35"/>
      <c r="G12" s="28">
        <v>170.4</v>
      </c>
      <c r="H12" s="15"/>
    </row>
    <row r="13" spans="1:8" ht="15">
      <c r="A13" s="2" t="s">
        <v>3</v>
      </c>
      <c r="B13" s="36">
        <v>42823</v>
      </c>
      <c r="C13" s="42" t="s">
        <v>14</v>
      </c>
      <c r="D13" s="34"/>
      <c r="E13" s="34"/>
      <c r="F13" s="35"/>
      <c r="G13" s="28">
        <v>166.25</v>
      </c>
      <c r="H13" s="15"/>
    </row>
    <row r="14" spans="1:8" ht="15">
      <c r="A14" s="2" t="s">
        <v>3</v>
      </c>
      <c r="B14" s="33">
        <v>42825</v>
      </c>
      <c r="C14" s="42" t="s">
        <v>15</v>
      </c>
      <c r="D14" s="34"/>
      <c r="E14" s="34"/>
      <c r="F14" s="35"/>
      <c r="G14" s="28">
        <v>951.51</v>
      </c>
      <c r="H14" s="15"/>
    </row>
    <row r="15" spans="1:8" ht="15">
      <c r="A15" s="2" t="s">
        <v>3</v>
      </c>
      <c r="B15" s="33">
        <v>42825</v>
      </c>
      <c r="C15" s="41" t="s">
        <v>16</v>
      </c>
      <c r="D15" s="34"/>
      <c r="E15" s="34"/>
      <c r="F15" s="34"/>
      <c r="G15" s="28">
        <v>56.96</v>
      </c>
      <c r="H15" s="15"/>
    </row>
    <row r="16" spans="1:8" ht="15">
      <c r="A16" s="2" t="s">
        <v>3</v>
      </c>
      <c r="B16" s="33">
        <v>42766</v>
      </c>
      <c r="C16" s="42" t="s">
        <v>17</v>
      </c>
      <c r="D16" s="34"/>
      <c r="E16" s="34"/>
      <c r="F16" s="35"/>
      <c r="G16" s="28">
        <v>16.11</v>
      </c>
      <c r="H16" s="15"/>
    </row>
    <row r="17" spans="1:8" ht="15">
      <c r="A17" s="2" t="s">
        <v>3</v>
      </c>
      <c r="B17" s="33">
        <v>42825</v>
      </c>
      <c r="C17" s="41" t="s">
        <v>18</v>
      </c>
      <c r="D17" s="34"/>
      <c r="E17" s="34"/>
      <c r="F17" s="34"/>
      <c r="G17" s="28">
        <v>860</v>
      </c>
      <c r="H17" s="15"/>
    </row>
    <row r="18" spans="1:8" ht="15">
      <c r="A18" s="12" t="s">
        <v>19</v>
      </c>
      <c r="B18" s="33">
        <v>42825</v>
      </c>
      <c r="C18" s="42" t="s">
        <v>20</v>
      </c>
      <c r="D18" s="34"/>
      <c r="E18" s="34"/>
      <c r="F18" s="35"/>
      <c r="G18" s="28">
        <v>150</v>
      </c>
      <c r="H18" s="15"/>
    </row>
    <row r="19" spans="1:8" ht="15">
      <c r="A19" s="2" t="s">
        <v>3</v>
      </c>
      <c r="B19" s="33">
        <v>42828</v>
      </c>
      <c r="C19" s="42" t="s">
        <v>21</v>
      </c>
      <c r="D19" s="34"/>
      <c r="E19" s="34"/>
      <c r="F19" s="35"/>
      <c r="G19" s="28">
        <v>56</v>
      </c>
      <c r="H19" s="15"/>
    </row>
    <row r="20" spans="1:8" ht="15">
      <c r="A20" s="2" t="s">
        <v>3</v>
      </c>
      <c r="B20" s="33">
        <v>42828</v>
      </c>
      <c r="C20" s="42" t="s">
        <v>22</v>
      </c>
      <c r="D20" s="34"/>
      <c r="E20" s="34"/>
      <c r="F20" s="35"/>
      <c r="G20" s="28">
        <v>459.09</v>
      </c>
      <c r="H20" s="15"/>
    </row>
    <row r="21" spans="1:8" ht="15">
      <c r="A21" s="2" t="s">
        <v>3</v>
      </c>
      <c r="B21" s="33">
        <v>42829</v>
      </c>
      <c r="C21" s="41" t="s">
        <v>23</v>
      </c>
      <c r="D21" s="34"/>
      <c r="E21" s="34"/>
      <c r="F21" s="35"/>
      <c r="G21" s="28">
        <v>64</v>
      </c>
      <c r="H21" s="15"/>
    </row>
    <row r="22" spans="1:8" ht="15">
      <c r="A22" s="2" t="s">
        <v>3</v>
      </c>
      <c r="B22" s="33">
        <v>42835</v>
      </c>
      <c r="C22" s="42" t="s">
        <v>24</v>
      </c>
      <c r="D22" s="34"/>
      <c r="E22" s="34"/>
      <c r="F22" s="35"/>
      <c r="G22" s="28">
        <v>9.24</v>
      </c>
      <c r="H22" s="15"/>
    </row>
    <row r="23" spans="1:8" ht="15">
      <c r="A23" s="12" t="s">
        <v>3</v>
      </c>
      <c r="B23" s="33">
        <v>42843</v>
      </c>
      <c r="C23" s="42" t="s">
        <v>25</v>
      </c>
      <c r="D23" s="34"/>
      <c r="E23" s="34"/>
      <c r="F23" s="35"/>
      <c r="G23" s="15">
        <v>100</v>
      </c>
      <c r="H23" s="15"/>
    </row>
    <row r="24" spans="1:8" ht="15">
      <c r="A24" s="12" t="s">
        <v>3</v>
      </c>
      <c r="B24" s="33">
        <v>42843</v>
      </c>
      <c r="C24" s="41" t="s">
        <v>26</v>
      </c>
      <c r="D24" s="34"/>
      <c r="E24" s="34"/>
      <c r="F24" s="34"/>
      <c r="G24" s="15">
        <v>96.72</v>
      </c>
      <c r="H24" s="15"/>
    </row>
    <row r="25" spans="1:8" ht="15">
      <c r="A25" s="12" t="s">
        <v>3</v>
      </c>
      <c r="B25" s="33">
        <v>42846</v>
      </c>
      <c r="C25" s="41" t="s">
        <v>27</v>
      </c>
      <c r="D25" s="34"/>
      <c r="E25" s="34"/>
      <c r="F25" s="34"/>
      <c r="G25" s="15">
        <v>15</v>
      </c>
      <c r="H25" s="15"/>
    </row>
    <row r="26" spans="1:8" ht="15">
      <c r="A26" s="12" t="s">
        <v>3</v>
      </c>
      <c r="B26" s="36">
        <v>42849</v>
      </c>
      <c r="C26" s="41" t="s">
        <v>28</v>
      </c>
      <c r="D26" s="34"/>
      <c r="E26" s="34"/>
      <c r="F26" s="34"/>
      <c r="G26" s="15">
        <v>75.2</v>
      </c>
      <c r="H26" s="15"/>
    </row>
    <row r="27" spans="1:8" ht="15">
      <c r="A27" s="12" t="s">
        <v>3</v>
      </c>
      <c r="B27" s="36">
        <v>42849</v>
      </c>
      <c r="C27" s="41" t="s">
        <v>29</v>
      </c>
      <c r="D27" s="34"/>
      <c r="E27" s="34"/>
      <c r="F27" s="34"/>
      <c r="G27" s="15">
        <v>283</v>
      </c>
      <c r="H27" s="15"/>
    </row>
    <row r="28" spans="1:8" ht="15">
      <c r="A28" s="12" t="s">
        <v>3</v>
      </c>
      <c r="B28" s="36">
        <v>42825</v>
      </c>
      <c r="C28" s="42" t="s">
        <v>30</v>
      </c>
      <c r="D28" s="34"/>
      <c r="E28" s="34"/>
      <c r="F28" s="35"/>
      <c r="G28" s="15">
        <v>855.7</v>
      </c>
      <c r="H28" s="15"/>
    </row>
    <row r="29" spans="1:8" ht="15">
      <c r="A29" s="12" t="s">
        <v>3</v>
      </c>
      <c r="B29" s="36">
        <v>42825</v>
      </c>
      <c r="C29" s="41" t="s">
        <v>31</v>
      </c>
      <c r="D29" s="34"/>
      <c r="E29" s="34"/>
      <c r="F29" s="34"/>
      <c r="G29" s="15">
        <v>30.4</v>
      </c>
      <c r="H29" s="15"/>
    </row>
    <row r="30" spans="1:8" ht="15">
      <c r="A30" s="12" t="s">
        <v>3</v>
      </c>
      <c r="B30" s="36">
        <v>42825</v>
      </c>
      <c r="C30" s="42" t="s">
        <v>32</v>
      </c>
      <c r="D30" s="34"/>
      <c r="E30" s="34"/>
      <c r="F30" s="35"/>
      <c r="G30" s="15">
        <v>14.36</v>
      </c>
      <c r="H30" s="15"/>
    </row>
    <row r="31" spans="1:8" ht="15">
      <c r="A31" s="12" t="s">
        <v>3</v>
      </c>
      <c r="B31" s="36">
        <v>42858</v>
      </c>
      <c r="C31" s="41" t="s">
        <v>34</v>
      </c>
      <c r="D31" s="34"/>
      <c r="E31" s="34"/>
      <c r="F31" s="34"/>
      <c r="G31" s="15">
        <v>23.96</v>
      </c>
      <c r="H31" s="15"/>
    </row>
    <row r="32" spans="1:8" ht="15">
      <c r="A32" s="12" t="s">
        <v>3</v>
      </c>
      <c r="B32" s="36">
        <v>42860</v>
      </c>
      <c r="C32" s="41" t="s">
        <v>33</v>
      </c>
      <c r="D32" s="34"/>
      <c r="E32" s="34"/>
      <c r="F32" s="34"/>
      <c r="G32" s="15">
        <v>84</v>
      </c>
      <c r="H32" s="15"/>
    </row>
    <row r="33" spans="1:8" ht="15">
      <c r="A33" s="12"/>
      <c r="B33" s="30"/>
      <c r="C33" s="32"/>
      <c r="D33" s="31"/>
      <c r="E33" s="31"/>
      <c r="F33" s="29"/>
      <c r="G33" s="15"/>
      <c r="H33" s="15"/>
    </row>
    <row r="34" spans="1:8" ht="15">
      <c r="A34" s="12"/>
      <c r="B34" s="7"/>
      <c r="C34" s="2"/>
      <c r="D34" s="6"/>
      <c r="E34" s="6"/>
      <c r="F34" s="9" t="s">
        <v>0</v>
      </c>
      <c r="G34" s="10">
        <v>4957.9</v>
      </c>
      <c r="H34" s="4">
        <f>SUM(H7-G34)</f>
        <v>18036.58</v>
      </c>
    </row>
    <row r="35" ht="15">
      <c r="A35" s="5" t="s">
        <v>2</v>
      </c>
    </row>
    <row r="36" spans="1:7" ht="15">
      <c r="A36" s="12" t="s">
        <v>4</v>
      </c>
      <c r="B36" s="7"/>
      <c r="C36" s="2"/>
      <c r="D36" s="6"/>
      <c r="E36" s="6"/>
      <c r="F36" s="9"/>
      <c r="G36" s="8"/>
    </row>
    <row r="37" spans="1:8" ht="15">
      <c r="A37" s="12"/>
      <c r="B37" s="7"/>
      <c r="C37" s="2"/>
      <c r="D37" s="6"/>
      <c r="E37" s="6"/>
      <c r="F37" s="9" t="s">
        <v>0</v>
      </c>
      <c r="G37" s="13">
        <f>SUM(G36:G36)</f>
        <v>0</v>
      </c>
      <c r="H37" s="4">
        <f>SUM(H34-G37)</f>
        <v>18036.58</v>
      </c>
    </row>
    <row r="38" spans="1:8" ht="15">
      <c r="A38" s="12"/>
      <c r="B38" s="7"/>
      <c r="C38" s="2"/>
      <c r="D38" s="6"/>
      <c r="E38" s="6"/>
      <c r="F38" s="9"/>
      <c r="G38" s="14"/>
      <c r="H38" s="4"/>
    </row>
    <row r="39" spans="1:8" ht="15">
      <c r="A39" s="16" t="s">
        <v>1</v>
      </c>
      <c r="B39" s="7"/>
      <c r="C39" s="2"/>
      <c r="D39" s="6"/>
      <c r="E39" s="6"/>
      <c r="F39" s="9"/>
      <c r="G39" s="14"/>
      <c r="H39" s="4"/>
    </row>
    <row r="40" spans="1:8" ht="15">
      <c r="A40" s="16" t="s">
        <v>5</v>
      </c>
      <c r="B40" s="7"/>
      <c r="C40" s="2"/>
      <c r="D40" s="6"/>
      <c r="E40" s="6"/>
      <c r="F40" s="9"/>
      <c r="G40" s="14"/>
      <c r="H40" s="4"/>
    </row>
    <row r="41" spans="1:8" ht="13.5" customHeight="1">
      <c r="A41" s="12"/>
      <c r="B41" s="7"/>
      <c r="C41" s="2"/>
      <c r="D41" s="6"/>
      <c r="E41" s="6"/>
      <c r="F41" s="9" t="s">
        <v>0</v>
      </c>
      <c r="G41" s="14"/>
      <c r="H41" s="4">
        <f>H37-G41</f>
        <v>18036.58</v>
      </c>
    </row>
    <row r="42" spans="1:7" ht="15">
      <c r="A42" s="12"/>
      <c r="B42" s="7"/>
      <c r="C42" s="2"/>
      <c r="D42" s="6"/>
      <c r="E42" s="6"/>
      <c r="F42" s="9"/>
      <c r="G42" s="8"/>
    </row>
    <row r="43" spans="1:7" ht="15">
      <c r="A43" t="s">
        <v>35</v>
      </c>
      <c r="G43" s="19">
        <v>18036.58</v>
      </c>
    </row>
    <row r="44" ht="15">
      <c r="G44" s="17"/>
    </row>
    <row r="45" spans="1:7" s="40" customFormat="1" ht="15">
      <c r="A45" s="39" t="s">
        <v>36</v>
      </c>
      <c r="B45" s="39"/>
      <c r="C45" s="39"/>
      <c r="D45" s="39"/>
      <c r="E45" s="39"/>
      <c r="F45" s="39"/>
      <c r="G45" s="39"/>
    </row>
    <row r="46" ht="15">
      <c r="A46" s="20"/>
    </row>
    <row r="47" s="38" customFormat="1" ht="15"/>
    <row r="48" s="37" customFormat="1" ht="15"/>
  </sheetData>
  <sheetProtection/>
  <printOptions/>
  <pageMargins left="0.7" right="0.7" top="0.75" bottom="0.75" header="0.3" footer="0.3"/>
  <pageSetup fitToHeight="1" fitToWidth="1" horizontalDpi="600" verticalDpi="600" orientation="landscape" paperSize="9" scale="92" r:id="rId1"/>
  <headerFoot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" sqref="A4:IV2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Margaret</dc:creator>
  <cp:keywords/>
  <dc:description/>
  <cp:lastModifiedBy>Victoria Spiers</cp:lastModifiedBy>
  <cp:lastPrinted>2016-01-14T13:48:43Z</cp:lastPrinted>
  <dcterms:created xsi:type="dcterms:W3CDTF">2014-08-25T13:37:38Z</dcterms:created>
  <dcterms:modified xsi:type="dcterms:W3CDTF">2017-05-09T12:56:06Z</dcterms:modified>
  <cp:category/>
  <cp:version/>
  <cp:contentType/>
  <cp:contentStatus/>
</cp:coreProperties>
</file>